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op.ru\PMK\Shares\Управление правовой статистики\Ситчихин\"/>
    </mc:Choice>
  </mc:AlternateContent>
  <xr:revisionPtr revIDLastSave="0" documentId="8_{B2D0816C-5E03-4BFB-9E24-1DC9A3BA50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Пермский край" sheetId="1" r:id="rId1"/>
  </sheets>
  <definedNames>
    <definedName name="_xlnm.Print_Titles" localSheetId="0">'Пермский край'!$2:$3</definedName>
    <definedName name="_xlnm.Print_Area" localSheetId="0">'Пермский край'!$A$1:$E$120</definedName>
    <definedName name="Основные_20результаты_20работы_202011_2012_20квартал" localSheetId="0">'Пермский край'!$A$1:$F$75</definedName>
  </definedNames>
  <calcPr calcId="191029"/>
</workbook>
</file>

<file path=xl/calcChain.xml><?xml version="1.0" encoding="utf-8"?>
<calcChain xmlns="http://schemas.openxmlformats.org/spreadsheetml/2006/main">
  <c r="C111" i="1" l="1"/>
  <c r="C95" i="1" l="1"/>
  <c r="C85" i="1"/>
  <c r="C76" i="1"/>
  <c r="C67" i="1"/>
  <c r="C58" i="1"/>
  <c r="C48" i="1"/>
  <c r="C37" i="1"/>
  <c r="C28" i="1"/>
  <c r="C17" i="1"/>
  <c r="C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<sst xmlns="http://schemas.openxmlformats.org/spreadsheetml/2006/main" count="223" uniqueCount="122">
  <si>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</si>
  <si>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</si>
  <si>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</si>
  <si>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</si>
  <si>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</si>
  <si>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</si>
  <si>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</si>
  <si>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</si>
  <si>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</si>
  <si>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</si>
  <si>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</si>
  <si>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</si>
  <si>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</si>
  <si>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</si>
  <si>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</si>
  <si>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</si>
  <si>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</si>
  <si>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</si>
  <si>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</si>
  <si>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</si>
  <si>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</si>
  <si>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</si>
  <si>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</si>
  <si>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</si>
  <si>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</si>
  <si>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</si>
  <si>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</si>
  <si>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</si>
  <si>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</si>
  <si>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</si>
  <si>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</si>
  <si>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</si>
  <si>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</si>
  <si>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</si>
  <si>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</si>
  <si>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</si>
  <si>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</si>
  <si>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Управление правовой статистики, информационных технологий и</t>
  </si>
  <si>
    <t>защиты информации прокуратуры Пермского края</t>
  </si>
  <si>
    <t>Состояние законности в бюджетной сфере</t>
  </si>
  <si>
    <t>Возбуждено уголовных дел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</si>
  <si>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</si>
  <si>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неучтенных</t>
  </si>
  <si>
    <t>Надзор за исполнением законов, соблюдением прав и свобод человека и гражданина
Всего</t>
  </si>
  <si>
    <t>за январь - май 2026 года</t>
  </si>
  <si>
    <t>Пермский край</t>
  </si>
  <si>
    <t>6,4</t>
  </si>
  <si>
    <t>-3,8</t>
  </si>
  <si>
    <t>-13,1</t>
  </si>
  <si>
    <t>-14,3</t>
  </si>
  <si>
    <t>8,9</t>
  </si>
  <si>
    <t>17,9</t>
  </si>
  <si>
    <t>-22,5</t>
  </si>
  <si>
    <t>10,7</t>
  </si>
  <si>
    <t>0,0</t>
  </si>
  <si>
    <t>-20,8</t>
  </si>
  <si>
    <t>-6,0</t>
  </si>
  <si>
    <t>-22,4</t>
  </si>
  <si>
    <t>-23,4</t>
  </si>
  <si>
    <t>-17,8</t>
  </si>
  <si>
    <t>-3,2</t>
  </si>
  <si>
    <t>3,4</t>
  </si>
  <si>
    <t>-32,5</t>
  </si>
  <si>
    <t>-41,5</t>
  </si>
  <si>
    <t>-64,6</t>
  </si>
  <si>
    <t>-2,5</t>
  </si>
  <si>
    <t>-5,6</t>
  </si>
  <si>
    <t>-61,9</t>
  </si>
  <si>
    <t>-60,0</t>
  </si>
  <si>
    <t>-66,7</t>
  </si>
  <si>
    <t>10,0</t>
  </si>
  <si>
    <t>-2,9</t>
  </si>
  <si>
    <t>-9,2</t>
  </si>
  <si>
    <t>-10,2</t>
  </si>
  <si>
    <t>14,3</t>
  </si>
  <si>
    <t>21,0</t>
  </si>
  <si>
    <t>-22,3</t>
  </si>
  <si>
    <t>2,4</t>
  </si>
  <si>
    <t>2,0</t>
  </si>
  <si>
    <t>-16,4</t>
  </si>
  <si>
    <t>-10,3</t>
  </si>
  <si>
    <t>-14,1</t>
  </si>
  <si>
    <t>-13,8</t>
  </si>
  <si>
    <t>88,9</t>
  </si>
  <si>
    <t>3,1</t>
  </si>
  <si>
    <t>-32,9</t>
  </si>
  <si>
    <t>1,7</t>
  </si>
  <si>
    <t>-18,6</t>
  </si>
  <si>
    <t>24,8</t>
  </si>
  <si>
    <t>-8,5</t>
  </si>
  <si>
    <t>24,6</t>
  </si>
  <si>
    <t>41,8</t>
  </si>
  <si>
    <t>-8,1</t>
  </si>
  <si>
    <t>6,7</t>
  </si>
  <si>
    <t>-7,1</t>
  </si>
  <si>
    <t>-18,1</t>
  </si>
  <si>
    <t>166,7</t>
  </si>
  <si>
    <t>23,6</t>
  </si>
  <si>
    <t>-12,4</t>
  </si>
  <si>
    <t>52,6</t>
  </si>
  <si>
    <t>***</t>
  </si>
  <si>
    <t>-5,5</t>
  </si>
  <si>
    <t>10,2</t>
  </si>
  <si>
    <t>15,8</t>
  </si>
  <si>
    <t>32,6</t>
  </si>
  <si>
    <t>-31,9</t>
  </si>
  <si>
    <t>50,0</t>
  </si>
  <si>
    <t>-100,0</t>
  </si>
  <si>
    <t>-0,5</t>
  </si>
  <si>
    <t>7,0</t>
  </si>
  <si>
    <t>5,0</t>
  </si>
  <si>
    <t>2,9</t>
  </si>
  <si>
    <t>22,6</t>
  </si>
  <si>
    <t>136,1</t>
  </si>
  <si>
    <t>-2,2</t>
  </si>
  <si>
    <t>-24,2</t>
  </si>
  <si>
    <t>-5,4</t>
  </si>
  <si>
    <t>-11,9</t>
  </si>
  <si>
    <t>-8,8</t>
  </si>
  <si>
    <t>-1,4</t>
  </si>
  <si>
    <t>4,5</t>
  </si>
  <si>
    <t>100,0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</si>
</sst>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 &quot;мес.&quot;\ yyyy\ &quot;г.&quot;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20"/>
  <sheetViews>
    <sheetView tabSelected="1" view="pageBreakPreview" workbookViewId="0">
      <selection activeCell="A107" sqref="A107:B107"/>
    </sheetView>
  </sheetViews>
  <sheetFormatPr defaultRowHeight="12.75" x14ac:dyDescent="0.2"/>
  <cols>
    <col min="1" max="1" width="6" customWidth="1"/>
    <col min="2" max="2" width="53.7109375" customWidth="1"/>
    <col min="3" max="4" width="15" style="4" customWidth="1"/>
    <col min="5" max="5" width="10.7109375" customWidth="1"/>
    <col min="6" max="6" width="7.140625" customWidth="1"/>
  </cols>
  <sheetData>
    <row r="1" spans="1:6" ht="39.950000000000003" customHeight="1" x14ac:dyDescent="0.2">
      <c r="A1" s="21" t="s">
        <v>14</v>
      </c>
      <c r="B1" s="21"/>
      <c r="C1" s="21"/>
      <c r="D1" s="21"/>
      <c r="E1" s="21"/>
      <c r="F1" s="1"/>
    </row>
    <row r="2" spans="1:6" ht="30.95" customHeight="1" x14ac:dyDescent="0.2">
      <c r="A2" s="22" t="s">
        <v>44</v>
      </c>
      <c r="B2" s="22"/>
      <c r="C2" s="22"/>
      <c r="D2" s="22"/>
      <c r="E2" s="22"/>
      <c r="F2" s="1"/>
    </row>
    <row r="3" spans="1:6" ht="30.95" customHeight="1" x14ac:dyDescent="0.2">
      <c r="A3" s="22" t="s">
        <v>45</v>
      </c>
      <c r="B3" s="22"/>
      <c r="C3" s="22"/>
      <c r="D3" s="22"/>
      <c r="E3" s="22"/>
      <c r="F3" s="1"/>
    </row>
    <row r="4" spans="1:6" ht="30.95" customHeight="1" x14ac:dyDescent="0.2">
      <c r="A4" s="15" t="s">
        <v>43</v>
      </c>
      <c r="B4" s="15"/>
      <c r="C4" s="15"/>
      <c r="D4" s="15"/>
      <c r="E4" s="15"/>
      <c r="F4" s="1"/>
    </row>
    <row r="5" spans="1:6" ht="30.95" customHeight="1" x14ac:dyDescent="0.2">
      <c r="A5" s="18" t="s">
        <v>0</v>
      </c>
      <c r="B5" s="18"/>
      <c r="C5" s="13">
        <f>DATE(YEAR(D5)-1,MONTH(D5),DAY(D5))</f>
        <v>45778</v>
      </c>
      <c r="D5" s="13">
        <v>46143</v>
      </c>
      <c r="E5" s="2" t="s">
        <v>1</v>
      </c>
      <c r="F5" s="1"/>
    </row>
    <row r="6" spans="1:6" ht="30.95" customHeight="1" x14ac:dyDescent="0.2">
      <c r="A6" s="14" t="s">
        <v>2</v>
      </c>
      <c r="B6" s="14"/>
      <c r="C6" s="3">
        <v>30704</v>
      </c>
      <c r="D6" s="3">
        <v>32670</v>
      </c>
      <c r="E6" s="3" t="s">
        <v>46</v>
      </c>
      <c r="F6" s="1"/>
    </row>
    <row r="7" spans="1:6" ht="30.95" customHeight="1" x14ac:dyDescent="0.2">
      <c r="A7" s="14" t="s">
        <v>3</v>
      </c>
      <c r="B7" s="14"/>
      <c r="C7" s="3">
        <v>2937</v>
      </c>
      <c r="D7" s="3">
        <v>2826</v>
      </c>
      <c r="E7" s="3" t="s">
        <v>47</v>
      </c>
      <c r="F7" s="1"/>
    </row>
    <row r="8" spans="1:6" ht="30.95" customHeight="1" x14ac:dyDescent="0.2">
      <c r="A8" s="14" t="s">
        <v>4</v>
      </c>
      <c r="B8" s="14"/>
      <c r="C8" s="3">
        <v>1705</v>
      </c>
      <c r="D8" s="3">
        <v>1482</v>
      </c>
      <c r="E8" s="3" t="s">
        <v>48</v>
      </c>
      <c r="F8" s="1"/>
    </row>
    <row r="9" spans="1:6" ht="30.95" customHeight="1" x14ac:dyDescent="0.2">
      <c r="A9" s="14" t="s">
        <v>5</v>
      </c>
      <c r="B9" s="14"/>
      <c r="C9" s="3">
        <v>1292</v>
      </c>
      <c r="D9" s="3">
        <v>1107</v>
      </c>
      <c r="E9" s="3" t="s">
        <v>49</v>
      </c>
      <c r="F9" s="1"/>
    </row>
    <row r="10" spans="1:6" ht="30.95" customHeight="1" x14ac:dyDescent="0.2">
      <c r="A10" s="14" t="s">
        <v>6</v>
      </c>
      <c r="B10" s="14"/>
      <c r="C10" s="3">
        <v>5886</v>
      </c>
      <c r="D10" s="3">
        <v>6407</v>
      </c>
      <c r="E10" s="3" t="s">
        <v>50</v>
      </c>
      <c r="F10" s="1"/>
    </row>
    <row r="11" spans="1:6" ht="30.95" customHeight="1" x14ac:dyDescent="0.2">
      <c r="A11" s="14" t="s">
        <v>30</v>
      </c>
      <c r="B11" s="14"/>
      <c r="C11" s="3">
        <v>3799</v>
      </c>
      <c r="D11" s="3">
        <v>4480</v>
      </c>
      <c r="E11" s="3" t="s">
        <v>51</v>
      </c>
      <c r="F11" s="1"/>
    </row>
    <row r="12" spans="1:6" ht="30.95" customHeight="1" x14ac:dyDescent="0.2">
      <c r="A12" s="14" t="s">
        <v>15</v>
      </c>
      <c r="B12" s="14"/>
      <c r="C12" s="3">
        <v>1727</v>
      </c>
      <c r="D12" s="3">
        <v>1339</v>
      </c>
      <c r="E12" s="3" t="s">
        <v>52</v>
      </c>
      <c r="F12" s="1"/>
    </row>
    <row r="13" spans="1:6" ht="30.95" customHeight="1" x14ac:dyDescent="0.2">
      <c r="A13" s="14" t="s">
        <v>7</v>
      </c>
      <c r="B13" s="14"/>
      <c r="C13" s="3">
        <v>680</v>
      </c>
      <c r="D13" s="3">
        <v>753</v>
      </c>
      <c r="E13" s="3" t="s">
        <v>53</v>
      </c>
      <c r="F13" s="1"/>
    </row>
    <row r="14" spans="1:6" ht="30.95" customHeight="1" x14ac:dyDescent="0.2">
      <c r="A14" s="14" t="s">
        <v>8</v>
      </c>
      <c r="B14" s="14"/>
      <c r="C14" s="3">
        <v>115</v>
      </c>
      <c r="D14" s="3">
        <v>115</v>
      </c>
      <c r="E14" s="3" t="s">
        <v>54</v>
      </c>
      <c r="F14" s="1"/>
    </row>
    <row r="15" spans="1:6" ht="30.95" customHeight="1" x14ac:dyDescent="0.2">
      <c r="A15" s="14" t="s">
        <v>9</v>
      </c>
      <c r="B15" s="14"/>
      <c r="C15" s="3">
        <v>101</v>
      </c>
      <c r="D15" s="3">
        <v>80</v>
      </c>
      <c r="E15" s="3" t="s">
        <v>55</v>
      </c>
      <c r="F15" s="1"/>
    </row>
    <row r="16" spans="1:6" ht="30.95" customHeight="1" x14ac:dyDescent="0.2">
      <c r="A16" s="17" t="s">
        <v>17</v>
      </c>
      <c r="B16" s="17"/>
      <c r="C16" s="17"/>
      <c r="D16" s="17"/>
      <c r="E16" s="17"/>
      <c r="F16" s="1"/>
    </row>
    <row r="17" spans="1:6" ht="30.95" customHeight="1" x14ac:dyDescent="0.2">
      <c r="A17" s="18" t="s">
        <v>0</v>
      </c>
      <c r="B17" s="18"/>
      <c r="C17" s="13">
        <f>DATE(YEAR(D17)-1,MONTH(D17),DAY(D17))</f>
        <v>45778</v>
      </c>
      <c r="D17" s="13">
        <v>46143</v>
      </c>
      <c r="E17" s="9" t="s">
        <v>1</v>
      </c>
      <c r="F17" s="10"/>
    </row>
    <row r="18" spans="1:6" ht="30.95" customHeight="1" x14ac:dyDescent="0.2">
      <c r="A18" s="14" t="s">
        <v>2</v>
      </c>
      <c r="B18" s="14"/>
      <c r="C18" s="3">
        <v>5610</v>
      </c>
      <c r="D18" s="3">
        <v>5271</v>
      </c>
      <c r="E18" s="3" t="s">
        <v>56</v>
      </c>
      <c r="F18" s="1"/>
    </row>
    <row r="19" spans="1:6" ht="30.95" customHeight="1" x14ac:dyDescent="0.2">
      <c r="A19" s="14" t="s">
        <v>3</v>
      </c>
      <c r="B19" s="14"/>
      <c r="C19" s="3">
        <v>361</v>
      </c>
      <c r="D19" s="3">
        <v>280</v>
      </c>
      <c r="E19" s="3" t="s">
        <v>57</v>
      </c>
      <c r="F19" s="1"/>
    </row>
    <row r="20" spans="1:6" ht="30.95" customHeight="1" x14ac:dyDescent="0.2">
      <c r="A20" s="14" t="s">
        <v>4</v>
      </c>
      <c r="B20" s="14"/>
      <c r="C20" s="3">
        <v>167</v>
      </c>
      <c r="D20" s="3">
        <v>128</v>
      </c>
      <c r="E20" s="3" t="s">
        <v>58</v>
      </c>
      <c r="F20" s="1"/>
    </row>
    <row r="21" spans="1:6" ht="30.95" customHeight="1" x14ac:dyDescent="0.2">
      <c r="A21" s="14" t="s">
        <v>5</v>
      </c>
      <c r="B21" s="14"/>
      <c r="C21" s="3">
        <v>118</v>
      </c>
      <c r="D21" s="3">
        <v>97</v>
      </c>
      <c r="E21" s="3" t="s">
        <v>59</v>
      </c>
      <c r="F21" s="1"/>
    </row>
    <row r="22" spans="1:6" ht="30.95" customHeight="1" x14ac:dyDescent="0.2">
      <c r="A22" s="14" t="s">
        <v>6</v>
      </c>
      <c r="B22" s="14"/>
      <c r="C22" s="3">
        <v>1395</v>
      </c>
      <c r="D22" s="3">
        <v>1351</v>
      </c>
      <c r="E22" s="3" t="s">
        <v>60</v>
      </c>
      <c r="F22" s="1"/>
    </row>
    <row r="23" spans="1:6" ht="30.95" customHeight="1" x14ac:dyDescent="0.2">
      <c r="A23" s="14" t="s">
        <v>30</v>
      </c>
      <c r="B23" s="14"/>
      <c r="C23" s="3">
        <v>683</v>
      </c>
      <c r="D23" s="3">
        <v>706</v>
      </c>
      <c r="E23" s="3" t="s">
        <v>61</v>
      </c>
      <c r="F23" s="1"/>
    </row>
    <row r="24" spans="1:6" ht="30.95" customHeight="1" x14ac:dyDescent="0.2">
      <c r="A24" s="14" t="s">
        <v>15</v>
      </c>
      <c r="B24" s="14"/>
      <c r="C24" s="3">
        <v>209</v>
      </c>
      <c r="D24" s="3">
        <v>141</v>
      </c>
      <c r="E24" s="3" t="s">
        <v>62</v>
      </c>
      <c r="F24" s="1"/>
    </row>
    <row r="25" spans="1:6" ht="30.95" customHeight="1" x14ac:dyDescent="0.2">
      <c r="A25" s="14" t="s">
        <v>8</v>
      </c>
      <c r="B25" s="14"/>
      <c r="C25" s="3">
        <v>41</v>
      </c>
      <c r="D25" s="3">
        <v>24</v>
      </c>
      <c r="E25" s="3" t="s">
        <v>63</v>
      </c>
      <c r="F25" s="1"/>
    </row>
    <row r="26" spans="1:6" ht="30.95" customHeight="1" x14ac:dyDescent="0.2">
      <c r="A26" s="14" t="s">
        <v>9</v>
      </c>
      <c r="B26" s="14"/>
      <c r="C26" s="3">
        <v>48</v>
      </c>
      <c r="D26" s="3">
        <v>17</v>
      </c>
      <c r="E26" s="3" t="s">
        <v>64</v>
      </c>
      <c r="F26" s="1"/>
    </row>
    <row r="27" spans="1:6" ht="30.95" customHeight="1" x14ac:dyDescent="0.2">
      <c r="A27" s="15" t="s">
        <v>39</v>
      </c>
      <c r="B27" s="15"/>
      <c r="C27" s="15"/>
      <c r="D27" s="15"/>
      <c r="E27" s="15"/>
      <c r="F27" s="1"/>
    </row>
    <row r="28" spans="1:6" ht="30.95" customHeight="1" x14ac:dyDescent="0.2">
      <c r="A28" s="18" t="s">
        <v>0</v>
      </c>
      <c r="B28" s="18"/>
      <c r="C28" s="13">
        <f>DATE(YEAR(D28)-1,MONTH(D28),DAY(D28))</f>
        <v>45778</v>
      </c>
      <c r="D28" s="13">
        <v>46143</v>
      </c>
      <c r="E28" s="9" t="s">
        <v>1</v>
      </c>
      <c r="F28" s="10"/>
    </row>
    <row r="29" spans="1:6" ht="30.95" customHeight="1" x14ac:dyDescent="0.2">
      <c r="A29" s="14" t="s">
        <v>2</v>
      </c>
      <c r="B29" s="14"/>
      <c r="C29" s="3">
        <v>553</v>
      </c>
      <c r="D29" s="3">
        <v>438</v>
      </c>
      <c r="E29" s="3" t="s">
        <v>55</v>
      </c>
      <c r="F29" s="1"/>
    </row>
    <row r="30" spans="1:6" ht="30.95" customHeight="1" x14ac:dyDescent="0.2">
      <c r="A30" s="14" t="s">
        <v>4</v>
      </c>
      <c r="B30" s="14"/>
      <c r="C30" s="3">
        <v>1</v>
      </c>
      <c r="D30" s="3">
        <v>1</v>
      </c>
      <c r="E30" s="3" t="s">
        <v>54</v>
      </c>
      <c r="F30" s="1"/>
    </row>
    <row r="31" spans="1:6" ht="30.95" customHeight="1" x14ac:dyDescent="0.2">
      <c r="A31" s="14" t="s">
        <v>6</v>
      </c>
      <c r="B31" s="14"/>
      <c r="C31" s="3">
        <v>122</v>
      </c>
      <c r="D31" s="3">
        <v>119</v>
      </c>
      <c r="E31" s="3" t="s">
        <v>65</v>
      </c>
      <c r="F31" s="1"/>
    </row>
    <row r="32" spans="1:6" ht="30.95" customHeight="1" x14ac:dyDescent="0.2">
      <c r="A32" s="14" t="s">
        <v>30</v>
      </c>
      <c r="B32" s="14"/>
      <c r="C32" s="3">
        <v>71</v>
      </c>
      <c r="D32" s="3">
        <v>67</v>
      </c>
      <c r="E32" s="3" t="s">
        <v>66</v>
      </c>
      <c r="F32" s="1"/>
    </row>
    <row r="33" spans="1:6" ht="30.95" customHeight="1" x14ac:dyDescent="0.2">
      <c r="A33" s="14" t="s">
        <v>15</v>
      </c>
      <c r="B33" s="14"/>
      <c r="C33" s="3">
        <v>21</v>
      </c>
      <c r="D33" s="3">
        <v>8</v>
      </c>
      <c r="E33" s="3" t="s">
        <v>67</v>
      </c>
      <c r="F33" s="1"/>
    </row>
    <row r="34" spans="1:6" ht="30.95" customHeight="1" x14ac:dyDescent="0.2">
      <c r="A34" s="14" t="s">
        <v>8</v>
      </c>
      <c r="B34" s="14"/>
      <c r="C34" s="3">
        <v>5</v>
      </c>
      <c r="D34" s="3">
        <v>2</v>
      </c>
      <c r="E34" s="3" t="s">
        <v>68</v>
      </c>
      <c r="F34" s="1"/>
    </row>
    <row r="35" spans="1:6" ht="30.95" customHeight="1" x14ac:dyDescent="0.2">
      <c r="A35" s="14" t="s">
        <v>9</v>
      </c>
      <c r="B35" s="14"/>
      <c r="C35" s="3">
        <v>6</v>
      </c>
      <c r="D35" s="3">
        <v>2</v>
      </c>
      <c r="E35" s="3" t="s">
        <v>69</v>
      </c>
      <c r="F35" s="1"/>
    </row>
    <row r="36" spans="1:6" ht="30.95" customHeight="1" x14ac:dyDescent="0.2">
      <c r="A36" s="16" t="s">
        <v>16</v>
      </c>
      <c r="B36" s="16"/>
      <c r="C36" s="16"/>
      <c r="D36" s="16"/>
      <c r="E36" s="16"/>
      <c r="F36" s="8"/>
    </row>
    <row r="37" spans="1:6" ht="30.95" customHeight="1" x14ac:dyDescent="0.2">
      <c r="A37" s="18" t="s">
        <v>0</v>
      </c>
      <c r="B37" s="18"/>
      <c r="C37" s="13">
        <f>DATE(YEAR(D37)-1,MONTH(D37),DAY(D37))</f>
        <v>45778</v>
      </c>
      <c r="D37" s="13">
        <v>46143</v>
      </c>
      <c r="E37" s="9" t="s">
        <v>1</v>
      </c>
      <c r="F37" s="10"/>
    </row>
    <row r="38" spans="1:6" ht="30.95" customHeight="1" x14ac:dyDescent="0.2">
      <c r="A38" s="14" t="s">
        <v>2</v>
      </c>
      <c r="B38" s="14"/>
      <c r="C38" s="3">
        <v>19573</v>
      </c>
      <c r="D38" s="3">
        <v>21536</v>
      </c>
      <c r="E38" s="3" t="s">
        <v>70</v>
      </c>
      <c r="F38" s="1"/>
    </row>
    <row r="39" spans="1:6" ht="30.95" customHeight="1" x14ac:dyDescent="0.2">
      <c r="A39" s="14" t="s">
        <v>3</v>
      </c>
      <c r="B39" s="14"/>
      <c r="C39" s="3">
        <v>1430</v>
      </c>
      <c r="D39" s="3">
        <v>1389</v>
      </c>
      <c r="E39" s="3" t="s">
        <v>71</v>
      </c>
      <c r="F39" s="1"/>
    </row>
    <row r="40" spans="1:6" ht="30.95" customHeight="1" x14ac:dyDescent="0.2">
      <c r="A40" s="14" t="s">
        <v>4</v>
      </c>
      <c r="B40" s="14"/>
      <c r="C40" s="3">
        <v>1317</v>
      </c>
      <c r="D40" s="3">
        <v>1196</v>
      </c>
      <c r="E40" s="3" t="s">
        <v>72</v>
      </c>
      <c r="F40" s="1"/>
    </row>
    <row r="41" spans="1:6" ht="30.95" customHeight="1" x14ac:dyDescent="0.2">
      <c r="A41" s="14" t="s">
        <v>5</v>
      </c>
      <c r="B41" s="14"/>
      <c r="C41" s="3">
        <v>977</v>
      </c>
      <c r="D41" s="3">
        <v>877</v>
      </c>
      <c r="E41" s="3" t="s">
        <v>73</v>
      </c>
      <c r="F41" s="1"/>
    </row>
    <row r="42" spans="1:6" ht="30.95" customHeight="1" x14ac:dyDescent="0.2">
      <c r="A42" s="14" t="s">
        <v>6</v>
      </c>
      <c r="B42" s="14"/>
      <c r="C42" s="3">
        <v>3464</v>
      </c>
      <c r="D42" s="3">
        <v>3961</v>
      </c>
      <c r="E42" s="3" t="s">
        <v>74</v>
      </c>
      <c r="F42" s="1"/>
    </row>
    <row r="43" spans="1:6" ht="30.95" customHeight="1" x14ac:dyDescent="0.2">
      <c r="A43" s="14" t="s">
        <v>30</v>
      </c>
      <c r="B43" s="14"/>
      <c r="C43" s="3">
        <v>2391</v>
      </c>
      <c r="D43" s="3">
        <v>2894</v>
      </c>
      <c r="E43" s="3" t="s">
        <v>75</v>
      </c>
      <c r="F43" s="1"/>
    </row>
    <row r="44" spans="1:6" ht="30.95" customHeight="1" x14ac:dyDescent="0.2">
      <c r="A44" s="14" t="s">
        <v>15</v>
      </c>
      <c r="B44" s="14"/>
      <c r="C44" s="3">
        <v>1256</v>
      </c>
      <c r="D44" s="3">
        <v>976</v>
      </c>
      <c r="E44" s="3" t="s">
        <v>76</v>
      </c>
      <c r="F44" s="1"/>
    </row>
    <row r="45" spans="1:6" ht="30.95" customHeight="1" x14ac:dyDescent="0.2">
      <c r="A45" s="14" t="s">
        <v>8</v>
      </c>
      <c r="B45" s="14"/>
      <c r="C45" s="3">
        <v>62</v>
      </c>
      <c r="D45" s="3">
        <v>60</v>
      </c>
      <c r="E45" s="3" t="s">
        <v>60</v>
      </c>
      <c r="F45" s="1"/>
    </row>
    <row r="46" spans="1:6" ht="30.95" customHeight="1" x14ac:dyDescent="0.2">
      <c r="A46" s="14" t="s">
        <v>9</v>
      </c>
      <c r="B46" s="14"/>
      <c r="C46" s="3">
        <v>41</v>
      </c>
      <c r="D46" s="3">
        <v>42</v>
      </c>
      <c r="E46" s="3" t="s">
        <v>77</v>
      </c>
      <c r="F46" s="1"/>
    </row>
    <row r="47" spans="1:6" ht="30.95" customHeight="1" x14ac:dyDescent="0.2">
      <c r="A47" s="16" t="s">
        <v>10</v>
      </c>
      <c r="B47" s="16"/>
      <c r="C47" s="16"/>
      <c r="D47" s="16"/>
      <c r="E47" s="16"/>
      <c r="F47" s="1"/>
    </row>
    <row r="48" spans="1:6" ht="30.95" customHeight="1" x14ac:dyDescent="0.2">
      <c r="A48" s="18" t="s">
        <v>0</v>
      </c>
      <c r="B48" s="18"/>
      <c r="C48" s="13">
        <f>DATE(YEAR(D48)-1,MONTH(D48),DAY(D48))</f>
        <v>45778</v>
      </c>
      <c r="D48" s="13">
        <v>46143</v>
      </c>
      <c r="E48" s="9" t="s">
        <v>1</v>
      </c>
      <c r="F48" s="10"/>
    </row>
    <row r="49" spans="1:6" ht="30.95" customHeight="1" x14ac:dyDescent="0.2">
      <c r="A49" s="14" t="s">
        <v>2</v>
      </c>
      <c r="B49" s="14"/>
      <c r="C49" s="3">
        <v>1684</v>
      </c>
      <c r="D49" s="3">
        <v>1718</v>
      </c>
      <c r="E49" s="3" t="s">
        <v>78</v>
      </c>
      <c r="F49" s="1"/>
    </row>
    <row r="50" spans="1:6" ht="30.95" customHeight="1" x14ac:dyDescent="0.2">
      <c r="A50" s="14" t="s">
        <v>4</v>
      </c>
      <c r="B50" s="14"/>
      <c r="C50" s="3">
        <v>507</v>
      </c>
      <c r="D50" s="3">
        <v>424</v>
      </c>
      <c r="E50" s="3" t="s">
        <v>79</v>
      </c>
      <c r="F50" s="1"/>
    </row>
    <row r="51" spans="1:6" ht="30.95" customHeight="1" x14ac:dyDescent="0.2">
      <c r="A51" s="14" t="s">
        <v>5</v>
      </c>
      <c r="B51" s="14"/>
      <c r="C51" s="3">
        <v>341</v>
      </c>
      <c r="D51" s="3">
        <v>306</v>
      </c>
      <c r="E51" s="3" t="s">
        <v>80</v>
      </c>
      <c r="F51" s="1"/>
    </row>
    <row r="52" spans="1:6" ht="30.95" customHeight="1" x14ac:dyDescent="0.2">
      <c r="A52" s="14" t="s">
        <v>6</v>
      </c>
      <c r="B52" s="14"/>
      <c r="C52" s="3">
        <v>197</v>
      </c>
      <c r="D52" s="3">
        <v>162</v>
      </c>
      <c r="E52" s="3" t="s">
        <v>59</v>
      </c>
      <c r="F52" s="1"/>
    </row>
    <row r="53" spans="1:6" ht="30.95" customHeight="1" x14ac:dyDescent="0.2">
      <c r="A53" s="14" t="s">
        <v>30</v>
      </c>
      <c r="B53" s="14"/>
      <c r="C53" s="3">
        <v>99</v>
      </c>
      <c r="D53" s="3">
        <v>85</v>
      </c>
      <c r="E53" s="3" t="s">
        <v>81</v>
      </c>
      <c r="F53" s="1"/>
    </row>
    <row r="54" spans="1:6" ht="30.95" customHeight="1" x14ac:dyDescent="0.2">
      <c r="A54" s="14" t="s">
        <v>15</v>
      </c>
      <c r="B54" s="14"/>
      <c r="C54" s="3">
        <v>116</v>
      </c>
      <c r="D54" s="3">
        <v>100</v>
      </c>
      <c r="E54" s="3" t="s">
        <v>82</v>
      </c>
      <c r="F54" s="1"/>
    </row>
    <row r="55" spans="1:6" ht="30.95" customHeight="1" x14ac:dyDescent="0.2">
      <c r="A55" s="14" t="s">
        <v>8</v>
      </c>
      <c r="B55" s="14"/>
      <c r="C55" s="3">
        <v>9</v>
      </c>
      <c r="D55" s="3">
        <v>17</v>
      </c>
      <c r="E55" s="3" t="s">
        <v>83</v>
      </c>
      <c r="F55" s="1"/>
    </row>
    <row r="56" spans="1:6" ht="30.95" customHeight="1" x14ac:dyDescent="0.2">
      <c r="A56" s="14" t="s">
        <v>9</v>
      </c>
      <c r="B56" s="14"/>
      <c r="C56" s="3">
        <v>7</v>
      </c>
      <c r="D56" s="3">
        <v>8</v>
      </c>
      <c r="E56" s="3" t="s">
        <v>74</v>
      </c>
      <c r="F56" s="1"/>
    </row>
    <row r="57" spans="1:6" ht="30.95" customHeight="1" x14ac:dyDescent="0.2">
      <c r="A57" s="16" t="s">
        <v>19</v>
      </c>
      <c r="B57" s="16"/>
      <c r="C57" s="16"/>
      <c r="D57" s="16"/>
      <c r="E57" s="16"/>
      <c r="F57" s="1"/>
    </row>
    <row r="58" spans="1:6" ht="30.95" customHeight="1" x14ac:dyDescent="0.2">
      <c r="A58" s="18" t="s">
        <v>0</v>
      </c>
      <c r="B58" s="18"/>
      <c r="C58" s="13">
        <f>DATE(YEAR(D58)-1,MONTH(D58),DAY(D58))</f>
        <v>45778</v>
      </c>
      <c r="D58" s="13">
        <v>46143</v>
      </c>
      <c r="E58" s="9" t="s">
        <v>1</v>
      </c>
      <c r="F58" s="10"/>
    </row>
    <row r="59" spans="1:6" ht="30.95" customHeight="1" x14ac:dyDescent="0.2">
      <c r="A59" s="14" t="s">
        <v>2</v>
      </c>
      <c r="B59" s="14"/>
      <c r="C59" s="3">
        <v>3472</v>
      </c>
      <c r="D59" s="3">
        <v>3581</v>
      </c>
      <c r="E59" s="3" t="s">
        <v>84</v>
      </c>
      <c r="F59" s="1"/>
    </row>
    <row r="60" spans="1:6" ht="30.95" customHeight="1" x14ac:dyDescent="0.2">
      <c r="A60" s="14" t="s">
        <v>4</v>
      </c>
      <c r="B60" s="14"/>
      <c r="C60" s="3">
        <v>76</v>
      </c>
      <c r="D60" s="3">
        <v>51</v>
      </c>
      <c r="E60" s="3" t="s">
        <v>85</v>
      </c>
      <c r="F60" s="1"/>
    </row>
    <row r="61" spans="1:6" ht="30.95" customHeight="1" x14ac:dyDescent="0.2">
      <c r="A61" s="14" t="s">
        <v>6</v>
      </c>
      <c r="B61" s="14"/>
      <c r="C61" s="3">
        <v>1247</v>
      </c>
      <c r="D61" s="3">
        <v>1327</v>
      </c>
      <c r="E61" s="3" t="s">
        <v>46</v>
      </c>
      <c r="F61" s="1"/>
    </row>
    <row r="62" spans="1:6" ht="30.95" customHeight="1" x14ac:dyDescent="0.2">
      <c r="A62" s="14" t="s">
        <v>30</v>
      </c>
      <c r="B62" s="14"/>
      <c r="C62" s="3">
        <v>482</v>
      </c>
      <c r="D62" s="3">
        <v>490</v>
      </c>
      <c r="E62" s="3" t="s">
        <v>86</v>
      </c>
      <c r="F62" s="1"/>
    </row>
    <row r="63" spans="1:6" ht="30.95" customHeight="1" x14ac:dyDescent="0.2">
      <c r="A63" s="14" t="s">
        <v>15</v>
      </c>
      <c r="B63" s="14"/>
      <c r="C63" s="3">
        <v>145</v>
      </c>
      <c r="D63" s="3">
        <v>118</v>
      </c>
      <c r="E63" s="3" t="s">
        <v>87</v>
      </c>
      <c r="F63" s="1"/>
    </row>
    <row r="64" spans="1:6" ht="30.95" customHeight="1" x14ac:dyDescent="0.2">
      <c r="A64" s="14" t="s">
        <v>8</v>
      </c>
      <c r="B64" s="14"/>
      <c r="C64" s="3">
        <v>18</v>
      </c>
      <c r="D64" s="3">
        <v>17</v>
      </c>
      <c r="E64" s="3" t="s">
        <v>66</v>
      </c>
      <c r="F64" s="1"/>
    </row>
    <row r="65" spans="1:6" ht="30.95" customHeight="1" x14ac:dyDescent="0.2">
      <c r="A65" s="14" t="s">
        <v>9</v>
      </c>
      <c r="B65" s="14"/>
      <c r="C65" s="3">
        <v>12</v>
      </c>
      <c r="D65" s="3">
        <v>12</v>
      </c>
      <c r="E65" s="3" t="s">
        <v>54</v>
      </c>
      <c r="F65" s="1"/>
    </row>
    <row r="66" spans="1:6" ht="30.95" customHeight="1" x14ac:dyDescent="0.2">
      <c r="A66" s="16" t="s">
        <v>11</v>
      </c>
      <c r="B66" s="16"/>
      <c r="C66" s="16"/>
      <c r="D66" s="16"/>
      <c r="E66" s="16"/>
      <c r="F66" s="8"/>
    </row>
    <row r="67" spans="1:6" ht="30.95" customHeight="1" x14ac:dyDescent="0.2">
      <c r="A67" s="18" t="s">
        <v>0</v>
      </c>
      <c r="B67" s="18"/>
      <c r="C67" s="13">
        <f>DATE(YEAR(D67)-1,MONTH(D67),DAY(D67))</f>
        <v>45778</v>
      </c>
      <c r="D67" s="13">
        <v>46143</v>
      </c>
      <c r="E67" s="11" t="s">
        <v>1</v>
      </c>
      <c r="F67" s="10"/>
    </row>
    <row r="68" spans="1:6" ht="30.95" customHeight="1" x14ac:dyDescent="0.2">
      <c r="A68" s="14" t="s">
        <v>12</v>
      </c>
      <c r="B68" s="14"/>
      <c r="C68" s="3">
        <v>7320</v>
      </c>
      <c r="D68" s="3">
        <v>9137</v>
      </c>
      <c r="E68" s="3" t="s">
        <v>88</v>
      </c>
      <c r="F68" s="1"/>
    </row>
    <row r="69" spans="1:6" ht="30.95" customHeight="1" x14ac:dyDescent="0.2">
      <c r="A69" s="14" t="s">
        <v>4</v>
      </c>
      <c r="B69" s="14"/>
      <c r="C69" s="3">
        <v>247</v>
      </c>
      <c r="D69" s="3">
        <v>226</v>
      </c>
      <c r="E69" s="3" t="s">
        <v>89</v>
      </c>
      <c r="F69" s="1"/>
    </row>
    <row r="70" spans="1:6" ht="30.95" customHeight="1" x14ac:dyDescent="0.2">
      <c r="A70" s="14" t="s">
        <v>6</v>
      </c>
      <c r="B70" s="14"/>
      <c r="C70" s="3">
        <v>1355</v>
      </c>
      <c r="D70" s="3">
        <v>1689</v>
      </c>
      <c r="E70" s="3" t="s">
        <v>90</v>
      </c>
      <c r="F70" s="8"/>
    </row>
    <row r="71" spans="1:6" ht="30.95" customHeight="1" x14ac:dyDescent="0.2">
      <c r="A71" s="19" t="s">
        <v>30</v>
      </c>
      <c r="B71" s="20"/>
      <c r="C71" s="3">
        <v>992</v>
      </c>
      <c r="D71" s="3">
        <v>1407</v>
      </c>
      <c r="E71" s="3" t="s">
        <v>91</v>
      </c>
      <c r="F71" s="8"/>
    </row>
    <row r="72" spans="1:6" ht="30.95" customHeight="1" x14ac:dyDescent="0.2">
      <c r="A72" s="19" t="s">
        <v>15</v>
      </c>
      <c r="B72" s="20"/>
      <c r="C72" s="3">
        <v>161</v>
      </c>
      <c r="D72" s="3">
        <v>148</v>
      </c>
      <c r="E72" s="3" t="s">
        <v>92</v>
      </c>
      <c r="F72" s="1"/>
    </row>
    <row r="73" spans="1:6" ht="30.95" customHeight="1" x14ac:dyDescent="0.2">
      <c r="A73" s="14" t="s">
        <v>8</v>
      </c>
      <c r="B73" s="14"/>
      <c r="C73" s="3">
        <v>15</v>
      </c>
      <c r="D73" s="3">
        <v>16</v>
      </c>
      <c r="E73" s="3" t="s">
        <v>93</v>
      </c>
      <c r="F73" s="1"/>
    </row>
    <row r="74" spans="1:6" ht="30.95" customHeight="1" x14ac:dyDescent="0.2">
      <c r="A74" s="14" t="s">
        <v>40</v>
      </c>
      <c r="B74" s="14"/>
      <c r="C74" s="3">
        <v>14</v>
      </c>
      <c r="D74" s="3">
        <v>13</v>
      </c>
      <c r="E74" s="3" t="s">
        <v>94</v>
      </c>
      <c r="F74" s="1"/>
    </row>
    <row r="75" spans="1:6" ht="30.95" customHeight="1" x14ac:dyDescent="0.2">
      <c r="A75" s="15" t="s">
        <v>18</v>
      </c>
      <c r="B75" s="15"/>
      <c r="C75" s="15"/>
      <c r="D75" s="15"/>
      <c r="E75" s="15"/>
      <c r="F75" s="1"/>
    </row>
    <row r="76" spans="1:6" ht="30.95" customHeight="1" x14ac:dyDescent="0.2">
      <c r="A76" s="18" t="s">
        <v>0</v>
      </c>
      <c r="B76" s="18"/>
      <c r="C76" s="13">
        <f>DATE(YEAR(D76)-1,MONTH(D76),DAY(D76))</f>
        <v>45778</v>
      </c>
      <c r="D76" s="13">
        <v>46143</v>
      </c>
      <c r="E76" s="9" t="s">
        <v>1</v>
      </c>
      <c r="F76" s="10"/>
    </row>
    <row r="77" spans="1:6" ht="30.95" customHeight="1" x14ac:dyDescent="0.2">
      <c r="A77" s="19" t="s">
        <v>12</v>
      </c>
      <c r="B77" s="20"/>
      <c r="C77" s="3">
        <v>1999</v>
      </c>
      <c r="D77" s="3">
        <v>1638</v>
      </c>
      <c r="E77" s="3" t="s">
        <v>95</v>
      </c>
      <c r="F77" s="8"/>
    </row>
    <row r="78" spans="1:6" ht="30.95" customHeight="1" x14ac:dyDescent="0.2">
      <c r="A78" s="19" t="s">
        <v>4</v>
      </c>
      <c r="B78" s="20"/>
      <c r="C78" s="3">
        <v>3</v>
      </c>
      <c r="D78" s="3">
        <v>8</v>
      </c>
      <c r="E78" s="3" t="s">
        <v>96</v>
      </c>
      <c r="F78" s="8"/>
    </row>
    <row r="79" spans="1:6" ht="30.95" customHeight="1" x14ac:dyDescent="0.2">
      <c r="A79" s="19" t="s">
        <v>6</v>
      </c>
      <c r="B79" s="20"/>
      <c r="C79" s="3">
        <v>263</v>
      </c>
      <c r="D79" s="3">
        <v>325</v>
      </c>
      <c r="E79" s="3" t="s">
        <v>97</v>
      </c>
      <c r="F79" s="8"/>
    </row>
    <row r="80" spans="1:6" ht="30.95" customHeight="1" x14ac:dyDescent="0.2">
      <c r="A80" s="14" t="s">
        <v>30</v>
      </c>
      <c r="B80" s="14"/>
      <c r="C80" s="3">
        <v>193</v>
      </c>
      <c r="D80" s="3">
        <v>169</v>
      </c>
      <c r="E80" s="3" t="s">
        <v>98</v>
      </c>
      <c r="F80" s="8"/>
    </row>
    <row r="81" spans="1:5" ht="30.95" customHeight="1" x14ac:dyDescent="0.2">
      <c r="A81" s="14" t="s">
        <v>15</v>
      </c>
      <c r="B81" s="14"/>
      <c r="C81" s="3">
        <v>19</v>
      </c>
      <c r="D81" s="3">
        <v>29</v>
      </c>
      <c r="E81" s="3" t="s">
        <v>99</v>
      </c>
    </row>
    <row r="82" spans="1:5" ht="30.95" customHeight="1" x14ac:dyDescent="0.2">
      <c r="A82" s="14" t="s">
        <v>8</v>
      </c>
      <c r="B82" s="14"/>
      <c r="C82" s="3">
        <v>0</v>
      </c>
      <c r="D82" s="3">
        <v>1</v>
      </c>
      <c r="E82" s="3" t="s">
        <v>100</v>
      </c>
    </row>
    <row r="83" spans="1:5" ht="30.95" customHeight="1" x14ac:dyDescent="0.2">
      <c r="A83" s="14" t="s">
        <v>40</v>
      </c>
      <c r="B83" s="14"/>
      <c r="C83" s="3">
        <v>0</v>
      </c>
      <c r="D83" s="3">
        <v>1</v>
      </c>
      <c r="E83" s="3" t="s">
        <v>100</v>
      </c>
    </row>
    <row r="84" spans="1:5" ht="30.95" customHeight="1" x14ac:dyDescent="0.2">
      <c r="A84" s="16" t="s">
        <v>13</v>
      </c>
      <c r="B84" s="16"/>
      <c r="C84" s="16"/>
      <c r="D84" s="16"/>
      <c r="E84" s="16"/>
    </row>
    <row r="85" spans="1:5" ht="30.95" customHeight="1" x14ac:dyDescent="0.2">
      <c r="A85" s="18" t="s">
        <v>0</v>
      </c>
      <c r="B85" s="18"/>
      <c r="C85" s="13">
        <f>DATE(YEAR(D85)-1,MONTH(D85),DAY(D85))</f>
        <v>45778</v>
      </c>
      <c r="D85" s="13">
        <v>46143</v>
      </c>
      <c r="E85" s="11" t="s">
        <v>1</v>
      </c>
    </row>
    <row r="86" spans="1:5" ht="30.95" customHeight="1" x14ac:dyDescent="0.2">
      <c r="A86" s="14" t="s">
        <v>2</v>
      </c>
      <c r="B86" s="14"/>
      <c r="C86" s="3">
        <v>1865</v>
      </c>
      <c r="D86" s="3">
        <v>1762</v>
      </c>
      <c r="E86" s="3" t="s">
        <v>101</v>
      </c>
    </row>
    <row r="87" spans="1:5" ht="30.95" customHeight="1" x14ac:dyDescent="0.2">
      <c r="A87" s="14" t="s">
        <v>4</v>
      </c>
      <c r="B87" s="14"/>
      <c r="C87" s="3">
        <v>68</v>
      </c>
      <c r="D87" s="3">
        <v>68</v>
      </c>
      <c r="E87" s="3" t="s">
        <v>54</v>
      </c>
    </row>
    <row r="88" spans="1:5" ht="30.95" customHeight="1" x14ac:dyDescent="0.2">
      <c r="A88" s="19" t="s">
        <v>5</v>
      </c>
      <c r="B88" s="20"/>
      <c r="C88" s="3">
        <v>59</v>
      </c>
      <c r="D88" s="3">
        <v>65</v>
      </c>
      <c r="E88" s="3" t="s">
        <v>102</v>
      </c>
    </row>
    <row r="89" spans="1:5" ht="30.95" customHeight="1" x14ac:dyDescent="0.2">
      <c r="A89" s="19" t="s">
        <v>6</v>
      </c>
      <c r="B89" s="20"/>
      <c r="C89" s="3">
        <v>405</v>
      </c>
      <c r="D89" s="3">
        <v>469</v>
      </c>
      <c r="E89" s="3" t="s">
        <v>103</v>
      </c>
    </row>
    <row r="90" spans="1:5" ht="30.95" customHeight="1" x14ac:dyDescent="0.2">
      <c r="A90" s="19" t="s">
        <v>30</v>
      </c>
      <c r="B90" s="20"/>
      <c r="C90" s="3">
        <v>193</v>
      </c>
      <c r="D90" s="3">
        <v>256</v>
      </c>
      <c r="E90" s="3" t="s">
        <v>104</v>
      </c>
    </row>
    <row r="91" spans="1:5" ht="30.95" customHeight="1" x14ac:dyDescent="0.2">
      <c r="A91" s="19" t="s">
        <v>15</v>
      </c>
      <c r="B91" s="20"/>
      <c r="C91" s="3">
        <v>144</v>
      </c>
      <c r="D91" s="3">
        <v>98</v>
      </c>
      <c r="E91" s="3" t="s">
        <v>105</v>
      </c>
    </row>
    <row r="92" spans="1:5" ht="30.95" customHeight="1" x14ac:dyDescent="0.2">
      <c r="A92" s="14" t="s">
        <v>8</v>
      </c>
      <c r="B92" s="14"/>
      <c r="C92" s="3">
        <v>4</v>
      </c>
      <c r="D92" s="3">
        <v>6</v>
      </c>
      <c r="E92" s="3" t="s">
        <v>106</v>
      </c>
    </row>
    <row r="93" spans="1:5" ht="30.95" customHeight="1" x14ac:dyDescent="0.2">
      <c r="A93" s="14" t="s">
        <v>40</v>
      </c>
      <c r="B93" s="14"/>
      <c r="C93" s="3">
        <v>3</v>
      </c>
      <c r="D93" s="3">
        <v>0</v>
      </c>
      <c r="E93" s="3" t="s">
        <v>107</v>
      </c>
    </row>
    <row r="94" spans="1:5" ht="30.95" customHeight="1" x14ac:dyDescent="0.2">
      <c r="A94" s="15" t="s">
        <v>20</v>
      </c>
      <c r="B94" s="15"/>
      <c r="C94" s="15"/>
      <c r="D94" s="15"/>
      <c r="E94" s="15"/>
    </row>
    <row r="95" spans="1:5" ht="30.95" customHeight="1" x14ac:dyDescent="0.2">
      <c r="A95" s="18" t="s">
        <v>0</v>
      </c>
      <c r="B95" s="18"/>
      <c r="C95" s="13">
        <f>DATE(YEAR(D95)-1,MONTH(D95),DAY(D95))</f>
        <v>45778</v>
      </c>
      <c r="D95" s="13">
        <v>46143</v>
      </c>
      <c r="E95" s="9" t="s">
        <v>1</v>
      </c>
    </row>
    <row r="96" spans="1:5" ht="30.95" customHeight="1" x14ac:dyDescent="0.2">
      <c r="A96" s="14" t="s">
        <v>21</v>
      </c>
      <c r="B96" s="14"/>
      <c r="C96" s="6">
        <v>26339</v>
      </c>
      <c r="D96" s="6">
        <v>26203</v>
      </c>
      <c r="E96" s="6" t="s">
        <v>108</v>
      </c>
    </row>
    <row r="97" spans="1:5" ht="30.95" customHeight="1" x14ac:dyDescent="0.2">
      <c r="A97" s="23" t="s">
        <v>34</v>
      </c>
      <c r="B97" s="5" t="s">
        <v>35</v>
      </c>
      <c r="C97" s="3">
        <v>19324</v>
      </c>
      <c r="D97" s="3">
        <v>18700</v>
      </c>
      <c r="E97" s="3" t="s">
        <v>60</v>
      </c>
    </row>
    <row r="98" spans="1:5" ht="30.95" customHeight="1" x14ac:dyDescent="0.2">
      <c r="A98" s="24"/>
      <c r="B98" s="5" t="s">
        <v>33</v>
      </c>
      <c r="C98" s="6">
        <v>7015</v>
      </c>
      <c r="D98" s="6">
        <v>7503</v>
      </c>
      <c r="E98" s="6" t="s">
        <v>109</v>
      </c>
    </row>
    <row r="99" spans="1:5" ht="30.95" customHeight="1" x14ac:dyDescent="0.2">
      <c r="A99" s="14" t="s">
        <v>22</v>
      </c>
      <c r="B99" s="14"/>
      <c r="C99" s="3">
        <v>2508</v>
      </c>
      <c r="D99" s="3">
        <v>2633</v>
      </c>
      <c r="E99" s="3" t="s">
        <v>110</v>
      </c>
    </row>
    <row r="100" spans="1:5" ht="30.95" customHeight="1" x14ac:dyDescent="0.2">
      <c r="A100" s="14" t="s">
        <v>31</v>
      </c>
      <c r="B100" s="14"/>
      <c r="C100" s="3">
        <v>1</v>
      </c>
      <c r="D100" s="3">
        <v>1</v>
      </c>
      <c r="E100" s="3" t="s">
        <v>54</v>
      </c>
    </row>
    <row r="101" spans="1:5" ht="30.95" customHeight="1" x14ac:dyDescent="0.2">
      <c r="A101" s="14" t="s">
        <v>32</v>
      </c>
      <c r="B101" s="14"/>
      <c r="C101" s="6">
        <v>0</v>
      </c>
      <c r="D101" s="6">
        <v>1</v>
      </c>
      <c r="E101" s="6" t="s">
        <v>100</v>
      </c>
    </row>
    <row r="102" spans="1:5" ht="30.95" customHeight="1" x14ac:dyDescent="0.2">
      <c r="A102" s="14" t="s">
        <v>23</v>
      </c>
      <c r="B102" s="14"/>
      <c r="C102" s="6">
        <v>449</v>
      </c>
      <c r="D102" s="6">
        <v>462</v>
      </c>
      <c r="E102" s="6" t="s">
        <v>111</v>
      </c>
    </row>
    <row r="103" spans="1:5" ht="30.95" customHeight="1" x14ac:dyDescent="0.2">
      <c r="A103" s="14" t="s">
        <v>30</v>
      </c>
      <c r="B103" s="14"/>
      <c r="C103" s="6">
        <v>1404</v>
      </c>
      <c r="D103" s="6">
        <v>1721</v>
      </c>
      <c r="E103" s="6" t="s">
        <v>112</v>
      </c>
    </row>
    <row r="104" spans="1:5" ht="30.95" customHeight="1" x14ac:dyDescent="0.2">
      <c r="A104" s="14" t="s">
        <v>24</v>
      </c>
      <c r="B104" s="14"/>
      <c r="C104" s="6">
        <v>61</v>
      </c>
      <c r="D104" s="6">
        <v>144</v>
      </c>
      <c r="E104" s="6" t="s">
        <v>113</v>
      </c>
    </row>
    <row r="105" spans="1:5" ht="30.95" customHeight="1" x14ac:dyDescent="0.2">
      <c r="A105" s="14" t="s">
        <v>25</v>
      </c>
      <c r="B105" s="14"/>
      <c r="C105" s="7">
        <v>8928</v>
      </c>
      <c r="D105" s="7">
        <v>8735</v>
      </c>
      <c r="E105" s="7" t="s">
        <v>114</v>
      </c>
    </row>
    <row r="106" spans="1:5" ht="30.95" customHeight="1" x14ac:dyDescent="0.2">
      <c r="A106" s="19" t="s">
        <v>41</v>
      </c>
      <c r="B106" s="20"/>
      <c r="C106" s="3">
        <v>2156</v>
      </c>
      <c r="D106" s="3">
        <v>1634</v>
      </c>
      <c r="E106" s="3" t="s">
        <v>115</v>
      </c>
    </row>
    <row r="107" spans="1:5" ht="30.95" customHeight="1" x14ac:dyDescent="0.2">
      <c r="A107" s="23" t="s">
        <v>26</v>
      </c>
      <c r="B107" s="23"/>
      <c r="C107" s="7">
        <v>205</v>
      </c>
      <c r="D107" s="7">
        <v>194</v>
      </c>
      <c r="E107" s="7" t="s">
        <v>116</v>
      </c>
    </row>
    <row r="108" spans="1:5" ht="30.95" customHeight="1" x14ac:dyDescent="0.2">
      <c r="A108" s="14" t="s">
        <v>27</v>
      </c>
      <c r="B108" s="14"/>
      <c r="C108" s="3">
        <v>1257</v>
      </c>
      <c r="D108" s="3">
        <v>1108</v>
      </c>
      <c r="E108" s="3" t="s">
        <v>117</v>
      </c>
    </row>
    <row r="109" spans="1:5" ht="30.95" customHeight="1" x14ac:dyDescent="0.2">
      <c r="A109" s="14" t="s">
        <v>42</v>
      </c>
      <c r="B109" s="14"/>
      <c r="C109" s="3">
        <v>1735</v>
      </c>
      <c r="D109" s="3">
        <v>1582</v>
      </c>
      <c r="E109" s="3" t="s">
        <v>118</v>
      </c>
    </row>
    <row r="110" spans="1:5" ht="30.95" customHeight="1" x14ac:dyDescent="0.2">
      <c r="A110" s="16" t="s">
        <v>28</v>
      </c>
      <c r="B110" s="16"/>
      <c r="C110" s="16"/>
      <c r="D110" s="16"/>
      <c r="E110" s="16"/>
    </row>
    <row r="111" spans="1:5" ht="30.95" customHeight="1" x14ac:dyDescent="0.2">
      <c r="A111" s="18" t="s">
        <v>0</v>
      </c>
      <c r="B111" s="18"/>
      <c r="C111" s="13">
        <f>DATE(YEAR(D111)-1,MONTH(D111),DAY(D111))</f>
        <v>45778</v>
      </c>
      <c r="D111" s="13">
        <v>46143</v>
      </c>
      <c r="E111" s="12" t="s">
        <v>1</v>
      </c>
    </row>
    <row r="112" spans="1:5" ht="30.95" customHeight="1" x14ac:dyDescent="0.2">
      <c r="A112" s="14" t="s">
        <v>29</v>
      </c>
      <c r="B112" s="14"/>
      <c r="C112" s="3">
        <v>529</v>
      </c>
      <c r="D112" s="3">
        <v>516</v>
      </c>
      <c r="E112" s="3" t="s">
        <v>65</v>
      </c>
    </row>
    <row r="113" spans="1:5" ht="30.95" customHeight="1" x14ac:dyDescent="0.2">
      <c r="A113" s="19" t="s">
        <v>2</v>
      </c>
      <c r="B113" s="20"/>
      <c r="C113" s="3">
        <v>2667</v>
      </c>
      <c r="D113" s="3">
        <v>2758</v>
      </c>
      <c r="E113" s="3" t="s">
        <v>61</v>
      </c>
    </row>
    <row r="114" spans="1:5" ht="30.95" customHeight="1" x14ac:dyDescent="0.2">
      <c r="A114" s="19" t="s">
        <v>3</v>
      </c>
      <c r="B114" s="20"/>
      <c r="C114" s="3">
        <v>125</v>
      </c>
      <c r="D114" s="3">
        <v>133</v>
      </c>
      <c r="E114" s="3" t="s">
        <v>46</v>
      </c>
    </row>
    <row r="115" spans="1:5" ht="30.95" customHeight="1" x14ac:dyDescent="0.2">
      <c r="A115" s="14" t="s">
        <v>6</v>
      </c>
      <c r="B115" s="14"/>
      <c r="C115" s="3">
        <v>414</v>
      </c>
      <c r="D115" s="3">
        <v>408</v>
      </c>
      <c r="E115" s="3" t="s">
        <v>119</v>
      </c>
    </row>
    <row r="116" spans="1:5" ht="30.95" customHeight="1" x14ac:dyDescent="0.2">
      <c r="A116" s="14" t="s">
        <v>36</v>
      </c>
      <c r="B116" s="14"/>
      <c r="C116" s="3">
        <v>582</v>
      </c>
      <c r="D116" s="3">
        <v>608</v>
      </c>
      <c r="E116" s="3" t="s">
        <v>120</v>
      </c>
    </row>
    <row r="117" spans="1:5" ht="30.95" customHeight="1" x14ac:dyDescent="0.2">
      <c r="A117" s="14" t="s">
        <v>8</v>
      </c>
      <c r="B117" s="14"/>
      <c r="C117" s="3">
        <v>1</v>
      </c>
      <c r="D117" s="3">
        <v>2</v>
      </c>
      <c r="E117" s="3" t="s">
        <v>121</v>
      </c>
    </row>
    <row r="118" spans="1:5" ht="30.95" customHeight="1" x14ac:dyDescent="0.2"/>
    <row r="119" spans="1:5" ht="15.75" x14ac:dyDescent="0.25">
      <c r="A119" s="25" t="s">
        <v>37</v>
      </c>
      <c r="B119" s="25"/>
      <c r="C119" s="25"/>
      <c r="D119" s="25"/>
      <c r="E119" s="25"/>
    </row>
    <row r="120" spans="1:5" ht="15.75" x14ac:dyDescent="0.2">
      <c r="A120" s="26" t="s">
        <v>38</v>
      </c>
      <c r="B120" s="26"/>
      <c r="C120" s="26"/>
      <c r="D120" s="26"/>
      <c r="E120" s="26"/>
    </row>
  </sheetData>
  <mergeCells count="118">
    <mergeCell ref="A95:B95"/>
    <mergeCell ref="A102:B102"/>
    <mergeCell ref="A94:E94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7:E57"/>
    <mergeCell ref="A59:B59"/>
    <mergeCell ref="A90:B90"/>
    <mergeCell ref="A92:B92"/>
    <mergeCell ref="A80:B80"/>
    <mergeCell ref="A88:B88"/>
    <mergeCell ref="A93:B93"/>
    <mergeCell ref="A72:B72"/>
    <mergeCell ref="A78:B78"/>
    <mergeCell ref="A77:B77"/>
    <mergeCell ref="A54:B54"/>
    <mergeCell ref="A47:E47"/>
    <mergeCell ref="A106:B106"/>
    <mergeCell ref="A109:B109"/>
    <mergeCell ref="A117:B117"/>
    <mergeCell ref="A119:E119"/>
    <mergeCell ref="A120:E120"/>
    <mergeCell ref="A100:B100"/>
    <mergeCell ref="A116:B116"/>
    <mergeCell ref="A104:B104"/>
    <mergeCell ref="A105:B105"/>
    <mergeCell ref="A114:B114"/>
    <mergeCell ref="A113:B113"/>
    <mergeCell ref="A107:B107"/>
    <mergeCell ref="A108:B108"/>
    <mergeCell ref="A110:E110"/>
    <mergeCell ref="A112:B112"/>
    <mergeCell ref="A103:B103"/>
    <mergeCell ref="A111:B111"/>
    <mergeCell ref="A1:E1"/>
    <mergeCell ref="A2:E2"/>
    <mergeCell ref="A4:E4"/>
    <mergeCell ref="A5:B5"/>
    <mergeCell ref="A3:E3"/>
    <mergeCell ref="A6:B6"/>
    <mergeCell ref="A115:B115"/>
    <mergeCell ref="A96:B96"/>
    <mergeCell ref="A99:B99"/>
    <mergeCell ref="A101:B101"/>
    <mergeCell ref="A97:A98"/>
    <mergeCell ref="A14:B14"/>
    <mergeCell ref="A15:B15"/>
    <mergeCell ref="A33:B33"/>
    <mergeCell ref="A27:E27"/>
    <mergeCell ref="A29:B29"/>
    <mergeCell ref="A60:B60"/>
    <mergeCell ref="A61:B61"/>
    <mergeCell ref="A62:B62"/>
    <mergeCell ref="A63:B63"/>
    <mergeCell ref="A64:B64"/>
    <mergeCell ref="A65:B65"/>
    <mergeCell ref="A87:B87"/>
    <mergeCell ref="A24:B24"/>
    <mergeCell ref="A25:B25"/>
    <mergeCell ref="A26:B26"/>
    <mergeCell ref="A31:B31"/>
    <mergeCell ref="A30:B30"/>
    <mergeCell ref="A34:B34"/>
    <mergeCell ref="A35:B35"/>
    <mergeCell ref="A32:B32"/>
    <mergeCell ref="A91:B91"/>
    <mergeCell ref="A89:B89"/>
    <mergeCell ref="A86:B86"/>
    <mergeCell ref="A84:E84"/>
    <mergeCell ref="A81:B81"/>
    <mergeCell ref="A82:B82"/>
    <mergeCell ref="A83:B83"/>
    <mergeCell ref="A79:B79"/>
    <mergeCell ref="A71:B71"/>
    <mergeCell ref="A37:B37"/>
    <mergeCell ref="A48:B48"/>
    <mergeCell ref="A58:B58"/>
    <mergeCell ref="A67:B67"/>
    <mergeCell ref="A76:B76"/>
    <mergeCell ref="A85:B85"/>
    <mergeCell ref="A28:B28"/>
    <mergeCell ref="A36:E36"/>
    <mergeCell ref="A13:B13"/>
    <mergeCell ref="A22:B22"/>
    <mergeCell ref="A23:B23"/>
    <mergeCell ref="A19:B19"/>
    <mergeCell ref="A20:B20"/>
    <mergeCell ref="A7:B7"/>
    <mergeCell ref="A9:B9"/>
    <mergeCell ref="A10:B10"/>
    <mergeCell ref="A8:B8"/>
    <mergeCell ref="A21:B21"/>
    <mergeCell ref="A16:E16"/>
    <mergeCell ref="A18:B18"/>
    <mergeCell ref="A11:B11"/>
    <mergeCell ref="A12:B12"/>
    <mergeCell ref="A17:B17"/>
    <mergeCell ref="A49:B49"/>
    <mergeCell ref="A51:B51"/>
    <mergeCell ref="A52:B52"/>
    <mergeCell ref="A73:B73"/>
    <mergeCell ref="A74:B74"/>
    <mergeCell ref="A68:B68"/>
    <mergeCell ref="A50:B50"/>
    <mergeCell ref="A53:B53"/>
    <mergeCell ref="A75:E75"/>
    <mergeCell ref="A55:B55"/>
    <mergeCell ref="A56:B56"/>
    <mergeCell ref="A66:E66"/>
    <mergeCell ref="A70:B70"/>
    <mergeCell ref="A69:B69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2" fitToHeight="5" orientation="portrait" r:id="rId1"/>
  <headerFooter alignWithMargins="0"/>
  <rowBreaks count="5" manualBreakCount="5">
    <brk id="26" max="4" man="1"/>
    <brk id="46" max="4" man="1"/>
    <brk id="65" max="4" man="1"/>
    <brk id="83" max="4" man="1"/>
    <brk id="10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Пермский край</vt:lpstr>
      <vt:lpstr>'Пермский край'!Заголовки_для_печати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Ларина Анастасия Андреевна ADM</cp:lastModifiedBy>
  <cp:lastPrinted>2026-06-11T05:56:49Z</cp:lastPrinted>
  <dcterms:created xsi:type="dcterms:W3CDTF">2012-03-22T11:40:39Z</dcterms:created>
  <dcterms:modified xsi:type="dcterms:W3CDTF">2026-06-11T10:18:24Z</dcterms:modified>
</cp:coreProperties>
</file>